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<sst xmlns="http://schemas.openxmlformats.org/spreadsheetml/2006/main" count="29" uniqueCount="29">
  <si>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</si>
  <si>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IFC090</t>
  </si>
  <si>
    <t xml:space="preserve">U</t>
  </si>
  <si>
    <t xml:space="preserve">Comptador d'aigua.</t>
  </si>
  <si>
    <r>
      <rPr>
        <sz val="8.25"/>
        <color rgb="FF000000"/>
        <rFont val="Arial"/>
        <family val="2"/>
      </rPr>
      <t xml:space="preserve">Comptador d'aigua freda de lectura directa, de raig simple, ETR-LOC "STANDARD HIDRÁULICA", cabal nominal 1,5 m³/h, de 8 dígits, amb connexions roscades mascle de 1/2" de diàmetre, ràcords de connexió, cos del comptador de llautó estampat cromat i tapa protectora, temperatura màxima 30°C, pressió màxima 10 bar.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</si>
  <si>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</si>
  <si>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</si>
  <si>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</si>
  <si>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</si>
  <si>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</si>
  <si>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</si>
  <si>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</si>
  <si>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mt37sth050a</t>
  </si>
  <si>
    <t xml:space="preserve">U</t>
  </si>
  <si>
    <t xml:space="preserve">Comptador d'aigua freda de lectura directa, de raig simple, ETR-LOC "STANDARD HIDRÁULICA", cabal nominal 1,5 m³/h, de 8 dígits, amb connexions roscades mascle de 1/2" de diàmetre, ràcords de connexió, cos del comptador de llautó estampat cromat i tapa protectora, temperatura màxima 30°C, pressió màxima 10 bar.</t>
  </si>
  <si>
    <t xml:space="preserve">mt38www012</t>
  </si>
  <si>
    <t xml:space="preserve">U</t>
  </si>
  <si>
    <t xml:space="preserve">Material auxiliar per a instal·lacions de calefacció i A.C.S.</t>
  </si>
  <si>
    <t xml:space="preserve">Subtotal materials:</t>
  </si>
  <si>
    <t xml:space="preserve">Mà d'obra</t>
  </si>
  <si>
    <t xml:space="preserve">mo004</t>
  </si>
  <si>
    <t xml:space="preserve">h</t>
  </si>
  <si>
    <t xml:space="preserve">Oficial 1ª calefactor.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</si>
  <si>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</si>
  <si>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</si>
  <si>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</si>
  <si>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</si>
  <si>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15,86€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</si>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</sst>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19" customWidth="1"/>
    <col min="4" max="4" width="6.63" customWidth="1"/>
    <col min="5" max="5" width="75.48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46</v>
      </c>
      <c r="H10" s="12">
        <f ca="1">ROUND(INDIRECT(ADDRESS(ROW()+(0), COLUMN()+(-2), 1))*INDIRECT(ADDRESS(ROW()+(0), COLUMN()+(-1), 1)), 2)</f>
        <v>46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2.1</v>
      </c>
      <c r="H11" s="14">
        <f ca="1">ROUND(INDIRECT(ADDRESS(ROW()+(0), COLUMN()+(-2), 1))*INDIRECT(ADDRESS(ROW()+(0), COLUMN()+(-1), 1)), 2)</f>
        <v>2.1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48.1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0.48</v>
      </c>
      <c r="G14" s="14">
        <v>29.34</v>
      </c>
      <c r="H14" s="14">
        <f ca="1">ROUND(INDIRECT(ADDRESS(ROW()+(0), COLUMN()+(-2), 1))*INDIRECT(ADDRESS(ROW()+(0), COLUMN()+(-1), 1)), 2)</f>
        <v>14.08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14.08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62.18</v>
      </c>
      <c r="H17" s="14">
        <f ca="1">ROUND(INDIRECT(ADDRESS(ROW()+(0), COLUMN()+(-2), 1))*INDIRECT(ADDRESS(ROW()+(0), COLUMN()+(-1), 1))/100, 2)</f>
        <v>1.24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63.42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