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<sst xmlns="http://schemas.openxmlformats.org/spreadsheetml/2006/main" count="38" uniqueCount="38">
  <si>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</si>
  <si>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</si>
  <si>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</si>
  <si>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</si>
  <si>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de 20 mm de diàmetre exterior i 1,9 mm de gruix, SudoPex-A "STANDARD HIDRÁULICA", subministrat en rotllos; purgador automàtic d'aire de llautó i aixeta de pas d'esfera, Teknica.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</si>
  <si>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</si>
  <si>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</si>
  <si>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</si>
  <si>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</si>
  <si>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</si>
  <si>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</si>
  <si>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</si>
  <si>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mt37sth044b</t>
  </si>
  <si>
    <t xml:space="preserve">U</t>
  </si>
  <si>
    <t xml:space="preserve">Material auxiliar per a muntatge i subjecció a l'obra de les canonades de polietilè reticulat (PE-Xa), SudoPex-A "STANDARD HIDRÁULICA", de 20 mm de diàmetre exterior.</t>
  </si>
  <si>
    <t xml:space="preserve">mt37sth043r</t>
  </si>
  <si>
    <t xml:space="preserve">m</t>
  </si>
  <si>
    <t xml:space="preserve">Tub de polietilè reticulat (PE-Xa), de 20 mm de diàmetre exterior i 1,9 mm de gruix, SudoPex-A "STANDARD HIDRÁULICA", subministrat en rotllos, segons UNE-EN ISO 15875-2, amb el preu incrementat el 20%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</si>
  <si>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</si>
  <si>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</si>
  <si>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</si>
  <si>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mt37sth010c</t>
  </si>
  <si>
    <t xml:space="preserve">U</t>
  </si>
  <si>
    <t xml:space="preserve">Vàlvula d'esfera, Teknica "STANDARD HIDRÁULICA", de 3/4", femella-femella, per roscar, PN=40 bar, amb cos de llautó cromat, ràcord, bola, eix i femella premsaestopa de llautó, comandament de palanca d'acer inoxidable, sistema de tancament de 1/4 de tornada, junt d'estanquitat i junts d'assentament de PTFE i temperatura de servei des de -20°C (excloent congelació) fins a 140°C.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</si>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</sst>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5.9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0.12</v>
      </c>
      <c r="H10" s="12">
        <f ca="1">ROUND(INDIRECT(ADDRESS(ROW()+(0), COLUMN()+(-2), 1))*INDIRECT(ADDRESS(ROW()+(0), COLUMN()+(-1), 1)), 2)</f>
        <v>1.44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2.82</v>
      </c>
      <c r="H11" s="12">
        <f ca="1">ROUND(INDIRECT(ADDRESS(ROW()+(0), COLUMN()+(-2), 1))*INDIRECT(ADDRESS(ROW()+(0), COLUMN()+(-1), 1)), 2)</f>
        <v>33.84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14.04</v>
      </c>
      <c r="H13" s="14">
        <f ca="1">ROUND(INDIRECT(ADDRESS(ROW()+(0), COLUMN()+(-2), 1))*INDIRECT(ADDRESS(ROW()+(0), COLUMN()+(-1), 1)), 2)</f>
        <v>14.04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0.661</v>
      </c>
      <c r="G16" s="12">
        <v>29.34</v>
      </c>
      <c r="H16" s="12">
        <f ca="1">ROUND(INDIRECT(ADDRESS(ROW()+(0), COLUMN()+(-2), 1))*INDIRECT(ADDRESS(ROW()+(0), COLUMN()+(-1), 1)), 2)</f>
        <v>19.39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0.661</v>
      </c>
      <c r="G17" s="14">
        <v>25.25</v>
      </c>
      <c r="H17" s="14">
        <f ca="1">ROUND(INDIRECT(ADDRESS(ROW()+(0), COLUMN()+(-2), 1))*INDIRECT(ADDRESS(ROW()+(0), COLUMN()+(-1), 1)), 2)</f>
        <v>16.69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94.15</v>
      </c>
      <c r="H20" s="14">
        <f ca="1">ROUND(INDIRECT(ADDRESS(ROW()+(0), COLUMN()+(-2), 1))*INDIRECT(ADDRESS(ROW()+(0), COLUMN()+(-1), 1))/100, 2)</f>
        <v>1.88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96.03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